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luky-my.sharepoint.com/personal/rhthea2_uky_edu/Documents/Desktop/RLA/"/>
    </mc:Choice>
  </mc:AlternateContent>
  <xr:revisionPtr revIDLastSave="2" documentId="8_{FF2B0BB7-989B-487C-932C-195D3CB124EA}" xr6:coauthVersionLast="45" xr6:coauthVersionMax="45" xr10:uidLastSave="{7EE2F7D1-3AD6-4287-880C-4D177FE5932A}"/>
  <bookViews>
    <workbookView xWindow="-120" yWindow="-120" windowWidth="29040" windowHeight="15840" tabRatio="500" firstSheet="1" activeTab="1" xr2:uid="{00000000-000D-0000-FFFF-FFFF00000000}"/>
  </bookViews>
  <sheets>
    <sheet name="Track 2 (2)" sheetId="4" state="hidden" r:id="rId1"/>
    <sheet name="Track 3" sheetId="3" r:id="rId2"/>
  </sheets>
  <definedNames>
    <definedName name="_xlnm._FilterDatabase" localSheetId="0" hidden="1">'Track 2 (2)'!#REF!</definedName>
    <definedName name="_xlnm._FilterDatabase" localSheetId="1" hidden="1">'Track 3'!#REF!</definedName>
    <definedName name="_xlnm.Print_Area" localSheetId="0">'Track 2 (2)'!$B$1:$F$76</definedName>
    <definedName name="_xlnm.Print_Area" localSheetId="1">'Track 3'!$B$1:$F$75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4" l="1"/>
  <c r="C33" i="4"/>
  <c r="C45" i="4"/>
  <c r="C55" i="4"/>
  <c r="C63" i="4"/>
  <c r="C67" i="4"/>
  <c r="C73" i="4"/>
  <c r="C76" i="4"/>
  <c r="E15" i="4"/>
  <c r="D15" i="4"/>
  <c r="C15" i="4"/>
  <c r="C16" i="3"/>
  <c r="D16" i="3"/>
  <c r="E16" i="3"/>
  <c r="C52" i="3"/>
</calcChain>
</file>

<file path=xl/sharedStrings.xml><?xml version="1.0" encoding="utf-8"?>
<sst xmlns="http://schemas.openxmlformats.org/spreadsheetml/2006/main" count="122" uniqueCount="109">
  <si>
    <t>DATE</t>
  </si>
  <si>
    <t>REVIEWER NAME</t>
  </si>
  <si>
    <t>RUBRIC</t>
  </si>
  <si>
    <t>SCORE</t>
  </si>
  <si>
    <t>SCORING SCALE</t>
  </si>
  <si>
    <t>TOTAL</t>
  </si>
  <si>
    <t>OVERALL TOTAL SCORE</t>
  </si>
  <si>
    <t>DEVELOPING</t>
  </si>
  <si>
    <t>NOVICE</t>
  </si>
  <si>
    <t>Eligibility</t>
  </si>
  <si>
    <t>DEVELOPING; Improvement Needed</t>
  </si>
  <si>
    <t>EXEMPLARY;  Expectations Exceeded</t>
  </si>
  <si>
    <t>EXEMPLARY</t>
  </si>
  <si>
    <t>ACCOMPLISHED</t>
  </si>
  <si>
    <t>NOVICE; Emerging</t>
  </si>
  <si>
    <t>ACCOMPLISHED; Meets expectations</t>
  </si>
  <si>
    <t>Application Criteria</t>
  </si>
  <si>
    <t xml:space="preserve">Application format </t>
  </si>
  <si>
    <t>Submission deadline met</t>
  </si>
  <si>
    <t xml:space="preserve">Proposal Narrative </t>
  </si>
  <si>
    <t>APPLICANT NAME</t>
  </si>
  <si>
    <t>ELIGIBILITY TOTAL SCORE</t>
  </si>
  <si>
    <t>APPLICATION CRITERIA TOTAL SCORE</t>
  </si>
  <si>
    <t>PROPOSAL NARRATIVE TOTAL SCORE</t>
  </si>
  <si>
    <t xml:space="preserve">COMPLEX PROGRAMMATIC GRANT DEVELOPMENT PROGRAM </t>
  </si>
  <si>
    <t>Evidence of success in the field of study demonstrated</t>
  </si>
  <si>
    <t xml:space="preserve">Specific funding mechanism outlined </t>
  </si>
  <si>
    <t>Approval for limited submission has been indicated</t>
  </si>
  <si>
    <t>Organization Chart outlined</t>
  </si>
  <si>
    <t>Aims Draft</t>
  </si>
  <si>
    <t xml:space="preserve">Draft presentation </t>
  </si>
  <si>
    <t xml:space="preserve">Biographical Sketch: Education and training described </t>
  </si>
  <si>
    <t xml:space="preserve">Biographical Sketch: Personal statement including contributions to the field described </t>
  </si>
  <si>
    <t xml:space="preserve">Biographical Sketch: Positions and Appointments described </t>
  </si>
  <si>
    <t xml:space="preserve">Biographical Sketch: Honors and Awards described </t>
  </si>
  <si>
    <t xml:space="preserve">Biographical Sketch: Publications and or research/ scholarly products described </t>
  </si>
  <si>
    <t>Proposal Team of Investigators/ Biographical Sketch</t>
  </si>
  <si>
    <t>PROPPSAL TEAM OF INVESTIGATORS / BIOGRAPHICAL SKETCH TOTAL SCORE</t>
  </si>
  <si>
    <t>AIMS DRAFT TOTAL SCORE</t>
  </si>
  <si>
    <t>Proposal Narrative</t>
  </si>
  <si>
    <t>Relationship to college's research goals clearly defined</t>
  </si>
  <si>
    <t>Justification of complexity of approach, important features, and unique aspects of the proposal</t>
  </si>
  <si>
    <t xml:space="preserve">Matching support and/or cost share described </t>
  </si>
  <si>
    <t xml:space="preserve">Diversity, Equity, and Inclusion </t>
  </si>
  <si>
    <t>Budget for Research Leadership Academy Activities</t>
  </si>
  <si>
    <t>Staff support outlined</t>
  </si>
  <si>
    <t>External review of proposal conducted</t>
  </si>
  <si>
    <t>Pre-award travel defined</t>
  </si>
  <si>
    <t xml:space="preserve">Overall goals and objectives indicated </t>
  </si>
  <si>
    <t>AIMS AND MISSION TOTAL SCORE</t>
  </si>
  <si>
    <t xml:space="preserve">Emerging Theme Justification </t>
  </si>
  <si>
    <t>Aims and Mission</t>
  </si>
  <si>
    <t xml:space="preserve">Emerging Theme Governance </t>
  </si>
  <si>
    <t>76-100</t>
  </si>
  <si>
    <t>0-25</t>
  </si>
  <si>
    <t>31-50</t>
  </si>
  <si>
    <t>51-75</t>
  </si>
  <si>
    <t xml:space="preserve">Relevant expertise in the field of study demonstrated </t>
  </si>
  <si>
    <t xml:space="preserve">Submission 3-6 months prior to short application deadline met or 1 year prior to standing grant deadline met (If applicable) </t>
  </si>
  <si>
    <t>Plan for Team Management defined</t>
  </si>
  <si>
    <t>Biographical Sketch format met (NIH or NSF)</t>
  </si>
  <si>
    <t>Biographical Sketch: Active and recent (past 5 years) funding</t>
  </si>
  <si>
    <t>Proposed vision statement and multidisciplinary approach defined</t>
  </si>
  <si>
    <t xml:space="preserve">Plan for diversity, equity, and inclusion clearly defined </t>
  </si>
  <si>
    <t>DIVERSITY, EQUITY, AND INCLUSION TOTAL SCORE</t>
  </si>
  <si>
    <t>GOOD; Emerging</t>
  </si>
  <si>
    <t>OUTSTANDING</t>
  </si>
  <si>
    <t>VERY GOOD</t>
  </si>
  <si>
    <t>GOOD</t>
  </si>
  <si>
    <t>EXCELLENT</t>
  </si>
  <si>
    <t>OVERALL EVALUATION</t>
  </si>
  <si>
    <t>EVALUATION SCALE</t>
  </si>
  <si>
    <t xml:space="preserve">OUTSTANDING;  Expectations Exceeded </t>
  </si>
  <si>
    <t xml:space="preserve">VERY GOOD; Improvement Needed </t>
  </si>
  <si>
    <t xml:space="preserve">Overall organization, leadership and inclusive membership </t>
  </si>
  <si>
    <t xml:space="preserve">Organizational chart with member roles and responsibilities specified </t>
  </si>
  <si>
    <t xml:space="preserve">Potential of the plan, goal and objectives to develop and augment emerging theme </t>
  </si>
  <si>
    <t xml:space="preserve">Resources </t>
  </si>
  <si>
    <t>Letters of Support</t>
  </si>
  <si>
    <t xml:space="preserve">Articulation of financial support and/ or cost share </t>
  </si>
  <si>
    <t>Level of commitment from participating Chairs and Deans</t>
  </si>
  <si>
    <t>Justification of need and identification of gap that is not already met by existing UK Centers, Institutes, and RPAs</t>
  </si>
  <si>
    <t xml:space="preserve">Leveraging of resources by existing entities if applicable </t>
  </si>
  <si>
    <t>1-2</t>
  </si>
  <si>
    <t>3-4</t>
  </si>
  <si>
    <t>5-6</t>
  </si>
  <si>
    <t>7-8</t>
  </si>
  <si>
    <t>9-10</t>
  </si>
  <si>
    <t xml:space="preserve">OVERALL RESOURCES </t>
  </si>
  <si>
    <t xml:space="preserve">OVERALL LETTERS OF SUPPORT </t>
  </si>
  <si>
    <t xml:space="preserve">Equitable access to resources and infrastructure </t>
  </si>
  <si>
    <t>Lead and Team Qualifications</t>
  </si>
  <si>
    <t>Potential of the lead applicant to direct the interdisciplinary team in the development of the emerging theme</t>
  </si>
  <si>
    <t xml:space="preserve">Potential of the team to develop innovative solutions and activities within cross-college research </t>
  </si>
  <si>
    <t>Demonstration of expertise and success of the team regarding the theme</t>
  </si>
  <si>
    <t>NEEDS IMPROVEMENT</t>
  </si>
  <si>
    <t xml:space="preserve">EXCELLENT; Meets expectations </t>
  </si>
  <si>
    <t>Evidence of collaborative research and/or scholarship (SciVal or other data sources)</t>
  </si>
  <si>
    <t>REVIEW CRITERIA FOR EMERGING THEMES FOR RESEARCH</t>
  </si>
  <si>
    <t xml:space="preserve">Inclusion of diverse members and perspectives in the team </t>
  </si>
  <si>
    <t>Evidence of cross-campus engagement</t>
  </si>
  <si>
    <t xml:space="preserve">OVERALL JUSTIFICATION </t>
  </si>
  <si>
    <t xml:space="preserve">OVERALL  GOVERNANCE </t>
  </si>
  <si>
    <t>OVERALL NARRATIVE</t>
  </si>
  <si>
    <t>OVERALL QUALIFICATIONS</t>
  </si>
  <si>
    <t>Competitive advantages, growth potential and impact (e.g. scholarly, translational, econmonic, social)</t>
  </si>
  <si>
    <t xml:space="preserve">Appropriate proposed budget expenditures (e.g. facilities, support staff, equipment, and activities) </t>
  </si>
  <si>
    <t xml:space="preserve">Potential to generate scholarly output, follow-on grant funding, economic (e.g. license income) or social impact </t>
  </si>
  <si>
    <t>Potential impact  and contribution to UK college(s) research strategic plan or UK research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</si>
</sst>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 indent="1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/>
    </xf>
    <xf numFmtId="0" fontId="5" fillId="4" borderId="2" xfId="0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right" vertical="center" wrapText="1" indent="1"/>
    </xf>
    <xf numFmtId="0" fontId="7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left" vertical="center" wrapText="1" indent="1"/>
    </xf>
    <xf numFmtId="0" fontId="7" fillId="6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indent="1"/>
    </xf>
    <xf numFmtId="0" fontId="7" fillId="5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0" fontId="5" fillId="7" borderId="8" xfId="0" applyFont="1" applyFill="1" applyBorder="1" applyAlignment="1">
      <alignment horizontal="right" vertical="center" wrapText="1" indent="1"/>
    </xf>
    <xf numFmtId="0" fontId="5" fillId="2" borderId="0" xfId="0" applyFont="1" applyFill="1" applyBorder="1" applyAlignment="1">
      <alignment horizontal="right" vertical="center" wrapText="1" indent="1"/>
    </xf>
    <xf numFmtId="0" fontId="4" fillId="2" borderId="0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2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2533-9EDA-4B62-8C78-19A9BED6F469}">
  <sheetPr>
    <tabColor theme="3" tint="0.39997558519241921"/>
    <pageSetUpPr fitToPage="1"/>
  </sheetPr>
  <dimension ref="A1:N116"/>
  <sheetViews>
    <sheetView showGridLines="0" workbookViewId="0">
      <pane ySplit="1" topLeftCell="A2" activePane="bottomLeft" state="frozen"/>
      <selection pane="bottomLeft" activeCell="C19" sqref="C19"/>
    </sheetView>
  </sheetViews>
  <sheetFormatPr defaultColWidth="11.25" defaultRowHeight="15.75" x14ac:dyDescent="0.25"/>
  <cols>
    <col min="1" max="1" width="3.25" style="1" customWidth="1"/>
    <col min="2" max="2" width="74.75" bestFit="1" customWidth="1"/>
    <col min="3" max="6" width="12.75" customWidth="1"/>
    <col min="7" max="7" width="3.25" customWidth="1"/>
  </cols>
  <sheetData>
    <row r="1" spans="1:6" s="4" customFormat="1" ht="49.9" customHeight="1" x14ac:dyDescent="0.3">
      <c r="A1" s="2"/>
      <c r="B1" s="3" t="s">
        <v>24</v>
      </c>
      <c r="C1" s="2"/>
    </row>
    <row r="2" spans="1:6" s="4" customFormat="1" ht="22.15" customHeight="1" x14ac:dyDescent="0.25">
      <c r="A2" s="6"/>
      <c r="B2" s="5" t="s">
        <v>20</v>
      </c>
      <c r="C2" s="7"/>
      <c r="D2" s="7"/>
      <c r="E2" s="7"/>
      <c r="F2" s="5" t="s">
        <v>0</v>
      </c>
    </row>
    <row r="3" spans="1:6" s="4" customFormat="1" ht="25.15" customHeight="1" x14ac:dyDescent="0.25">
      <c r="A3" s="6"/>
      <c r="B3" s="11"/>
      <c r="C3" s="25"/>
      <c r="D3" s="26"/>
      <c r="E3" s="7"/>
      <c r="F3" s="10"/>
    </row>
    <row r="4" spans="1:6" s="4" customFormat="1" ht="22.15" customHeight="1" x14ac:dyDescent="0.25">
      <c r="A4" s="6"/>
      <c r="B4" s="8" t="s">
        <v>1</v>
      </c>
      <c r="C4" s="25"/>
      <c r="D4" s="7"/>
      <c r="E4" s="7"/>
      <c r="F4" s="7"/>
    </row>
    <row r="5" spans="1:6" s="4" customFormat="1" ht="22.15" customHeight="1" x14ac:dyDescent="0.25">
      <c r="A5" s="6"/>
      <c r="B5" s="28"/>
      <c r="C5" s="25"/>
      <c r="D5" s="7"/>
      <c r="E5" s="7"/>
      <c r="F5" s="7"/>
    </row>
    <row r="6" spans="1:6" s="4" customFormat="1" ht="22.15" hidden="1" customHeight="1" x14ac:dyDescent="0.25">
      <c r="A6" s="6"/>
      <c r="B6" s="28"/>
      <c r="C6" s="25"/>
      <c r="D6" s="7"/>
      <c r="E6" s="7"/>
      <c r="F6" s="7"/>
    </row>
    <row r="7" spans="1:6" s="4" customFormat="1" ht="22.15" hidden="1" customHeight="1" x14ac:dyDescent="0.25">
      <c r="A7" s="6"/>
      <c r="B7" s="28"/>
      <c r="C7" s="7"/>
      <c r="D7" s="7"/>
      <c r="E7" s="7"/>
      <c r="F7" s="7"/>
    </row>
    <row r="8" spans="1:6" s="4" customFormat="1" ht="25.15" hidden="1" customHeight="1" x14ac:dyDescent="0.25">
      <c r="A8" s="6"/>
      <c r="B8" s="27"/>
      <c r="C8" s="7"/>
      <c r="D8" s="7"/>
      <c r="E8" s="7"/>
      <c r="F8" s="7"/>
    </row>
    <row r="9" spans="1:6" s="4" customFormat="1" ht="10.9" customHeight="1" x14ac:dyDescent="0.25">
      <c r="A9" s="6"/>
      <c r="B9" s="7"/>
      <c r="C9" s="7"/>
      <c r="D9" s="7"/>
      <c r="E9" s="7"/>
      <c r="F9" s="7"/>
    </row>
    <row r="10" spans="1:6" s="4" customFormat="1" ht="22.15" customHeight="1" x14ac:dyDescent="0.25">
      <c r="A10" s="6"/>
      <c r="B10" s="8" t="s">
        <v>2</v>
      </c>
      <c r="C10" s="17" t="s">
        <v>3</v>
      </c>
      <c r="D10" s="19" t="s">
        <v>4</v>
      </c>
      <c r="E10" s="17"/>
      <c r="F10" s="17" t="s">
        <v>5</v>
      </c>
    </row>
    <row r="11" spans="1:6" s="4" customFormat="1" ht="22.15" customHeight="1" x14ac:dyDescent="0.25">
      <c r="A11" s="6"/>
      <c r="B11" s="22" t="s">
        <v>11</v>
      </c>
      <c r="C11" s="12">
        <v>1</v>
      </c>
      <c r="D11" s="20" t="s">
        <v>12</v>
      </c>
      <c r="E11" s="21"/>
      <c r="F11" s="18" t="s">
        <v>54</v>
      </c>
    </row>
    <row r="12" spans="1:6" s="4" customFormat="1" ht="22.15" customHeight="1" x14ac:dyDescent="0.25">
      <c r="A12" s="6"/>
      <c r="B12" s="22" t="s">
        <v>15</v>
      </c>
      <c r="C12" s="12">
        <v>2</v>
      </c>
      <c r="D12" s="20" t="s">
        <v>13</v>
      </c>
      <c r="E12" s="21"/>
      <c r="F12" s="18" t="s">
        <v>55</v>
      </c>
    </row>
    <row r="13" spans="1:6" s="4" customFormat="1" ht="22.15" customHeight="1" x14ac:dyDescent="0.25">
      <c r="A13" s="6"/>
      <c r="B13" s="22" t="s">
        <v>10</v>
      </c>
      <c r="C13" s="12">
        <v>3</v>
      </c>
      <c r="D13" s="20" t="s">
        <v>7</v>
      </c>
      <c r="E13" s="21"/>
      <c r="F13" s="18" t="s">
        <v>56</v>
      </c>
    </row>
    <row r="14" spans="1:6" s="4" customFormat="1" ht="22.15" customHeight="1" x14ac:dyDescent="0.25">
      <c r="A14" s="6"/>
      <c r="B14" s="22" t="s">
        <v>14</v>
      </c>
      <c r="C14" s="12">
        <v>4</v>
      </c>
      <c r="D14" s="20" t="s">
        <v>8</v>
      </c>
      <c r="E14" s="21"/>
      <c r="F14" s="18" t="s">
        <v>53</v>
      </c>
    </row>
    <row r="15" spans="1:6" s="4" customFormat="1" ht="22.15" hidden="1" customHeight="1" x14ac:dyDescent="0.25">
      <c r="A15" s="6"/>
      <c r="B15" s="35"/>
      <c r="C15" s="36">
        <f>25*4</f>
        <v>100</v>
      </c>
      <c r="D15" s="37">
        <f>25*3</f>
        <v>75</v>
      </c>
      <c r="E15" s="37">
        <f>25*2</f>
        <v>50</v>
      </c>
      <c r="F15" s="36">
        <v>25</v>
      </c>
    </row>
    <row r="16" spans="1:6" s="4" customFormat="1" ht="10.9" customHeight="1" x14ac:dyDescent="0.25">
      <c r="A16" s="6"/>
      <c r="B16" s="7"/>
      <c r="C16" s="7"/>
      <c r="D16" s="7"/>
      <c r="E16" s="7"/>
      <c r="F16" s="7"/>
    </row>
    <row r="17" spans="1:14" ht="22.15" customHeight="1" x14ac:dyDescent="0.25">
      <c r="B17" s="5" t="s">
        <v>9</v>
      </c>
      <c r="C17" s="14">
        <v>4</v>
      </c>
      <c r="D17" s="14">
        <v>3</v>
      </c>
      <c r="E17" s="14">
        <v>2</v>
      </c>
      <c r="F17" s="14">
        <v>1</v>
      </c>
      <c r="G17" s="1"/>
      <c r="H17" s="1"/>
      <c r="I17" s="1"/>
      <c r="J17" s="1"/>
      <c r="K17" s="1"/>
      <c r="L17" s="1"/>
      <c r="M17" s="1"/>
      <c r="N17" s="1"/>
    </row>
    <row r="18" spans="1:14" ht="25.15" customHeight="1" x14ac:dyDescent="0.25">
      <c r="B18" s="9" t="s">
        <v>57</v>
      </c>
      <c r="C18" s="13">
        <v>4</v>
      </c>
      <c r="D18" s="13"/>
      <c r="E18" s="13"/>
      <c r="F18" s="13"/>
      <c r="G18" s="1"/>
      <c r="H18" s="1"/>
      <c r="I18" s="1"/>
      <c r="J18" s="1"/>
      <c r="K18" s="1"/>
      <c r="L18" s="1"/>
      <c r="M18" s="1"/>
      <c r="N18" s="1"/>
    </row>
    <row r="19" spans="1:14" ht="25.15" customHeight="1" x14ac:dyDescent="0.25">
      <c r="B19" s="9" t="s">
        <v>25</v>
      </c>
      <c r="C19" s="13"/>
      <c r="D19" s="13"/>
      <c r="E19" s="13"/>
      <c r="F19" s="13"/>
      <c r="G19" s="1"/>
      <c r="H19" s="1"/>
      <c r="I19" s="1"/>
      <c r="J19" s="1"/>
      <c r="K19" s="1"/>
      <c r="L19" s="1"/>
      <c r="M19" s="1"/>
      <c r="N19" s="1"/>
    </row>
    <row r="20" spans="1:14" ht="25.15" customHeight="1" thickBot="1" x14ac:dyDescent="0.3">
      <c r="B20" s="9" t="s">
        <v>26</v>
      </c>
      <c r="C20" s="13"/>
      <c r="D20" s="13"/>
      <c r="E20" s="13"/>
      <c r="F20" s="13"/>
      <c r="G20" s="1"/>
      <c r="H20" s="1"/>
      <c r="I20" s="1"/>
      <c r="J20" s="1"/>
      <c r="K20" s="1"/>
      <c r="L20" s="1"/>
      <c r="M20" s="1"/>
      <c r="N20" s="1"/>
    </row>
    <row r="21" spans="1:14" ht="25.15" hidden="1" customHeight="1" x14ac:dyDescent="0.25">
      <c r="B21" s="9"/>
      <c r="C21" s="13"/>
      <c r="D21" s="13"/>
      <c r="E21" s="13"/>
      <c r="F21" s="13"/>
      <c r="G21" s="1"/>
      <c r="H21" s="1"/>
      <c r="I21" s="1"/>
      <c r="J21" s="1"/>
      <c r="K21" s="1"/>
      <c r="L21" s="1"/>
      <c r="M21" s="1"/>
      <c r="N21" s="1"/>
    </row>
    <row r="22" spans="1:14" ht="25.15" hidden="1" customHeight="1" x14ac:dyDescent="0.25">
      <c r="B22" s="9"/>
      <c r="C22" s="13"/>
      <c r="D22" s="13"/>
      <c r="E22" s="13"/>
      <c r="F22" s="13"/>
      <c r="G22" s="1"/>
      <c r="H22" s="1"/>
      <c r="I22" s="1"/>
      <c r="J22" s="1"/>
      <c r="K22" s="1"/>
      <c r="L22" s="1"/>
      <c r="M22" s="1"/>
      <c r="N22" s="1"/>
    </row>
    <row r="23" spans="1:14" ht="25.15" hidden="1" customHeight="1" x14ac:dyDescent="0.25">
      <c r="B23" s="9"/>
      <c r="C23" s="13"/>
      <c r="D23" s="29"/>
      <c r="E23" s="29"/>
      <c r="F23" s="29"/>
      <c r="G23" s="1"/>
      <c r="H23" s="1"/>
      <c r="I23" s="1"/>
      <c r="J23" s="1"/>
      <c r="K23" s="1"/>
      <c r="L23" s="1"/>
      <c r="M23" s="1"/>
      <c r="N23" s="1"/>
    </row>
    <row r="24" spans="1:14" ht="25.15" hidden="1" customHeight="1" x14ac:dyDescent="0.25">
      <c r="B24" s="9"/>
      <c r="C24" s="13"/>
      <c r="D24" s="29"/>
      <c r="E24" s="29"/>
      <c r="F24" s="29"/>
      <c r="G24" s="1"/>
      <c r="H24" s="1"/>
      <c r="I24" s="1"/>
      <c r="J24" s="1"/>
      <c r="K24" s="1"/>
      <c r="L24" s="1"/>
      <c r="M24" s="1"/>
      <c r="N24" s="1"/>
    </row>
    <row r="25" spans="1:14" ht="25.15" hidden="1" customHeight="1" thickBot="1" x14ac:dyDescent="0.3">
      <c r="B25" s="9"/>
      <c r="C25" s="13"/>
      <c r="D25" s="24"/>
      <c r="E25" s="24"/>
      <c r="F25" s="24"/>
      <c r="G25" s="1"/>
      <c r="H25" s="1"/>
      <c r="I25" s="1"/>
      <c r="J25" s="1"/>
      <c r="K25" s="1"/>
      <c r="L25" s="1"/>
      <c r="M25" s="1"/>
      <c r="N25" s="1"/>
    </row>
    <row r="26" spans="1:14" ht="25.15" customHeight="1" thickBot="1" x14ac:dyDescent="0.3">
      <c r="B26" s="15" t="s">
        <v>21</v>
      </c>
      <c r="C26" s="16">
        <f>SUM(C18:F25)</f>
        <v>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4" customFormat="1" ht="10.9" customHeight="1" x14ac:dyDescent="0.25">
      <c r="A27" s="6"/>
      <c r="B27" s="7"/>
      <c r="C27" s="7"/>
      <c r="D27" s="7"/>
      <c r="E27" s="7"/>
      <c r="F27" s="7"/>
    </row>
    <row r="28" spans="1:14" ht="22.15" customHeight="1" x14ac:dyDescent="0.25">
      <c r="B28" s="5" t="s">
        <v>16</v>
      </c>
      <c r="C28" s="14">
        <v>4</v>
      </c>
      <c r="D28" s="14">
        <v>3</v>
      </c>
      <c r="E28" s="14">
        <v>2</v>
      </c>
      <c r="F28" s="14">
        <v>1</v>
      </c>
      <c r="G28" s="1"/>
      <c r="H28" s="1"/>
      <c r="I28" s="1"/>
      <c r="J28" s="1"/>
      <c r="K28" s="1"/>
      <c r="L28" s="1"/>
      <c r="M28" s="1"/>
      <c r="N28" s="1"/>
    </row>
    <row r="29" spans="1:14" ht="25.15" customHeight="1" x14ac:dyDescent="0.25">
      <c r="B29" s="9" t="s">
        <v>18</v>
      </c>
      <c r="C29" s="13"/>
      <c r="D29" s="13"/>
      <c r="E29" s="13"/>
      <c r="F29" s="13"/>
      <c r="G29" s="1"/>
      <c r="H29" s="1"/>
      <c r="I29" s="1"/>
      <c r="J29" s="1"/>
      <c r="K29" s="1"/>
      <c r="L29" s="1"/>
      <c r="M29" s="1"/>
      <c r="N29" s="1"/>
    </row>
    <row r="30" spans="1:14" ht="25.15" customHeight="1" x14ac:dyDescent="0.25">
      <c r="B30" s="9" t="s">
        <v>17</v>
      </c>
      <c r="C30" s="13"/>
      <c r="D30" s="13"/>
      <c r="E30" s="13"/>
      <c r="F30" s="13"/>
      <c r="G30" s="1"/>
      <c r="H30" s="1"/>
      <c r="I30" s="1"/>
      <c r="J30" s="1"/>
      <c r="K30" s="1"/>
      <c r="L30" s="1"/>
      <c r="M30" s="1"/>
      <c r="N30" s="1"/>
    </row>
    <row r="31" spans="1:14" ht="25.15" customHeight="1" x14ac:dyDescent="0.25">
      <c r="B31" s="9" t="s">
        <v>27</v>
      </c>
      <c r="C31" s="13"/>
      <c r="D31" s="13"/>
      <c r="E31" s="13"/>
      <c r="F31" s="13"/>
      <c r="G31" s="1"/>
      <c r="H31" s="1"/>
      <c r="I31" s="1"/>
      <c r="J31" s="1"/>
      <c r="K31" s="1"/>
      <c r="L31" s="1"/>
      <c r="M31" s="1"/>
      <c r="N31" s="1"/>
    </row>
    <row r="32" spans="1:14" ht="25.15" customHeight="1" thickBot="1" x14ac:dyDescent="0.3">
      <c r="B32" s="9" t="s">
        <v>58</v>
      </c>
      <c r="C32" s="13"/>
      <c r="D32" s="13"/>
      <c r="E32" s="13"/>
      <c r="F32" s="13"/>
      <c r="G32" s="1"/>
      <c r="H32" s="1"/>
      <c r="I32" s="1"/>
      <c r="J32" s="1"/>
      <c r="K32" s="1"/>
      <c r="L32" s="1"/>
      <c r="M32" s="1"/>
      <c r="N32" s="1"/>
    </row>
    <row r="33" spans="1:14" ht="25.15" customHeight="1" thickBot="1" x14ac:dyDescent="0.3">
      <c r="B33" s="15" t="s">
        <v>22</v>
      </c>
      <c r="C33" s="16">
        <f>SUM(C29:F32)</f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4" customFormat="1" ht="10.9" customHeight="1" x14ac:dyDescent="0.25">
      <c r="A34" s="6"/>
      <c r="B34" s="7"/>
      <c r="C34" s="7"/>
      <c r="D34" s="7"/>
      <c r="E34" s="7"/>
      <c r="F34" s="7"/>
    </row>
    <row r="35" spans="1:14" ht="22.15" customHeight="1" x14ac:dyDescent="0.25">
      <c r="B35" s="5" t="s">
        <v>36</v>
      </c>
      <c r="C35" s="14">
        <v>4</v>
      </c>
      <c r="D35" s="14">
        <v>3</v>
      </c>
      <c r="E35" s="14">
        <v>2</v>
      </c>
      <c r="F35" s="14">
        <v>1</v>
      </c>
      <c r="G35" s="1"/>
      <c r="H35" s="1"/>
      <c r="I35" s="1"/>
      <c r="J35" s="1"/>
      <c r="K35" s="1"/>
      <c r="L35" s="1"/>
      <c r="M35" s="1"/>
      <c r="N35" s="1"/>
    </row>
    <row r="36" spans="1:14" ht="25.15" customHeight="1" x14ac:dyDescent="0.25">
      <c r="B36" s="9" t="s">
        <v>59</v>
      </c>
      <c r="C36" s="13"/>
      <c r="D36" s="13"/>
      <c r="E36" s="13"/>
      <c r="F36" s="13"/>
      <c r="G36" s="1"/>
      <c r="H36" s="1"/>
      <c r="I36" s="1"/>
      <c r="J36" s="1"/>
      <c r="K36" s="1"/>
      <c r="L36" s="1"/>
      <c r="M36" s="1"/>
      <c r="N36" s="1"/>
    </row>
    <row r="37" spans="1:14" ht="25.15" customHeight="1" x14ac:dyDescent="0.25">
      <c r="B37" s="9" t="s">
        <v>28</v>
      </c>
      <c r="C37" s="13"/>
      <c r="D37" s="29"/>
      <c r="E37" s="13"/>
      <c r="F37" s="13"/>
      <c r="G37" s="1"/>
      <c r="H37" s="1"/>
      <c r="I37" s="1"/>
      <c r="J37" s="1"/>
      <c r="K37" s="1"/>
      <c r="L37" s="1"/>
      <c r="M37" s="1"/>
      <c r="N37" s="1"/>
    </row>
    <row r="38" spans="1:14" ht="25.15" customHeight="1" x14ac:dyDescent="0.25">
      <c r="B38" s="9" t="s">
        <v>60</v>
      </c>
      <c r="C38" s="13"/>
      <c r="D38" s="29"/>
      <c r="E38" s="13"/>
      <c r="F38" s="13"/>
      <c r="G38" s="1"/>
      <c r="H38" s="1"/>
      <c r="I38" s="1"/>
      <c r="J38" s="1"/>
      <c r="K38" s="1"/>
      <c r="L38" s="1"/>
      <c r="M38" s="1"/>
      <c r="N38" s="1"/>
    </row>
    <row r="39" spans="1:14" ht="25.15" customHeight="1" x14ac:dyDescent="0.25">
      <c r="B39" s="9" t="s">
        <v>31</v>
      </c>
      <c r="C39" s="13"/>
      <c r="D39" s="29"/>
      <c r="E39" s="13"/>
      <c r="F39" s="13"/>
      <c r="G39" s="1"/>
      <c r="H39" s="1"/>
      <c r="I39" s="1"/>
      <c r="J39" s="1"/>
      <c r="K39" s="1"/>
      <c r="L39" s="1"/>
      <c r="M39" s="1"/>
      <c r="N39" s="1"/>
    </row>
    <row r="40" spans="1:14" ht="25.15" customHeight="1" x14ac:dyDescent="0.25">
      <c r="B40" s="9" t="s">
        <v>32</v>
      </c>
      <c r="C40" s="13"/>
      <c r="D40" s="29"/>
      <c r="E40" s="13"/>
      <c r="F40" s="13"/>
      <c r="G40" s="1"/>
      <c r="H40" s="1"/>
      <c r="I40" s="1"/>
      <c r="J40" s="1"/>
      <c r="K40" s="1"/>
      <c r="L40" s="1"/>
      <c r="M40" s="1"/>
      <c r="N40" s="1"/>
    </row>
    <row r="41" spans="1:14" ht="25.15" customHeight="1" x14ac:dyDescent="0.25">
      <c r="B41" s="9" t="s">
        <v>33</v>
      </c>
      <c r="C41" s="13"/>
      <c r="D41" s="29"/>
      <c r="E41" s="13"/>
      <c r="F41" s="13"/>
      <c r="G41" s="1"/>
      <c r="H41" s="1"/>
      <c r="I41" s="1"/>
      <c r="J41" s="1"/>
      <c r="K41" s="1"/>
      <c r="L41" s="1"/>
      <c r="M41" s="1"/>
      <c r="N41" s="1"/>
    </row>
    <row r="42" spans="1:14" ht="25.15" customHeight="1" x14ac:dyDescent="0.25">
      <c r="B42" s="9" t="s">
        <v>34</v>
      </c>
      <c r="C42" s="13"/>
      <c r="D42" s="29"/>
      <c r="E42" s="13"/>
      <c r="F42" s="13"/>
      <c r="G42" s="1"/>
      <c r="H42" s="1"/>
      <c r="I42" s="1"/>
      <c r="J42" s="1"/>
      <c r="K42" s="1"/>
      <c r="L42" s="1"/>
      <c r="M42" s="1"/>
      <c r="N42" s="1"/>
    </row>
    <row r="43" spans="1:14" ht="25.15" customHeight="1" x14ac:dyDescent="0.25">
      <c r="B43" s="9" t="s">
        <v>35</v>
      </c>
      <c r="C43" s="13"/>
      <c r="D43" s="29"/>
      <c r="E43" s="13"/>
      <c r="F43" s="13"/>
      <c r="G43" s="1"/>
      <c r="H43" s="1"/>
      <c r="I43" s="1"/>
      <c r="J43" s="1"/>
      <c r="K43" s="1"/>
      <c r="L43" s="1"/>
      <c r="M43" s="1"/>
      <c r="N43" s="1"/>
    </row>
    <row r="44" spans="1:14" ht="25.15" customHeight="1" thickBot="1" x14ac:dyDescent="0.3">
      <c r="B44" s="9" t="s">
        <v>61</v>
      </c>
      <c r="C44" s="13"/>
      <c r="D44" s="13"/>
      <c r="E44" s="13"/>
      <c r="F44" s="13"/>
      <c r="G44" s="1"/>
      <c r="H44" s="1"/>
      <c r="I44" s="1"/>
      <c r="J44" s="1"/>
      <c r="K44" s="1"/>
      <c r="L44" s="1"/>
      <c r="M44" s="1"/>
      <c r="N44" s="1"/>
    </row>
    <row r="45" spans="1:14" ht="25.15" customHeight="1" thickBot="1" x14ac:dyDescent="0.3">
      <c r="B45" s="15" t="s">
        <v>37</v>
      </c>
      <c r="C45" s="16">
        <f>SUM(C36:F44)</f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s="4" customFormat="1" ht="10.9" customHeight="1" x14ac:dyDescent="0.25">
      <c r="A46" s="6"/>
      <c r="B46" s="7"/>
      <c r="C46" s="7"/>
      <c r="D46" s="7"/>
      <c r="E46" s="7"/>
      <c r="F46" s="7"/>
    </row>
    <row r="47" spans="1:14" ht="22.15" customHeight="1" x14ac:dyDescent="0.25">
      <c r="B47" s="5" t="s">
        <v>29</v>
      </c>
      <c r="C47" s="14">
        <v>4</v>
      </c>
      <c r="D47" s="14">
        <v>3</v>
      </c>
      <c r="E47" s="14">
        <v>2</v>
      </c>
      <c r="F47" s="14">
        <v>1</v>
      </c>
      <c r="G47" s="1"/>
      <c r="H47" s="1"/>
      <c r="I47" s="1"/>
      <c r="J47" s="1"/>
      <c r="K47" s="1"/>
      <c r="L47" s="1"/>
      <c r="M47" s="1"/>
      <c r="N47" s="1"/>
    </row>
    <row r="48" spans="1:14" ht="25.15" customHeight="1" thickBot="1" x14ac:dyDescent="0.3">
      <c r="B48" s="9" t="s">
        <v>30</v>
      </c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</row>
    <row r="49" spans="1:14" ht="25.15" hidden="1" customHeight="1" x14ac:dyDescent="0.25">
      <c r="B49" s="9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</row>
    <row r="50" spans="1:14" ht="25.15" hidden="1" customHeight="1" x14ac:dyDescent="0.25">
      <c r="B50" s="9"/>
      <c r="C50" s="13"/>
      <c r="D50" s="29"/>
      <c r="E50" s="29"/>
      <c r="F50" s="29"/>
      <c r="G50" s="1"/>
      <c r="H50" s="1"/>
      <c r="I50" s="1"/>
      <c r="J50" s="1"/>
      <c r="K50" s="1"/>
      <c r="L50" s="1"/>
      <c r="M50" s="1"/>
      <c r="N50" s="1"/>
    </row>
    <row r="51" spans="1:14" ht="25.15" hidden="1" customHeight="1" x14ac:dyDescent="0.25">
      <c r="B51" s="9"/>
      <c r="C51" s="13"/>
      <c r="D51" s="29"/>
      <c r="E51" s="29"/>
      <c r="F51" s="29"/>
      <c r="G51" s="1"/>
      <c r="H51" s="1"/>
      <c r="I51" s="1"/>
      <c r="J51" s="1"/>
      <c r="K51" s="1"/>
      <c r="L51" s="1"/>
      <c r="M51" s="1"/>
      <c r="N51" s="1"/>
    </row>
    <row r="52" spans="1:14" ht="25.15" hidden="1" customHeight="1" x14ac:dyDescent="0.25">
      <c r="B52" s="9"/>
      <c r="C52" s="13"/>
      <c r="D52" s="29"/>
      <c r="E52" s="29"/>
      <c r="F52" s="29"/>
      <c r="G52" s="1"/>
      <c r="H52" s="1"/>
      <c r="I52" s="1"/>
      <c r="J52" s="1"/>
      <c r="K52" s="1"/>
      <c r="L52" s="1"/>
      <c r="M52" s="1"/>
      <c r="N52" s="1"/>
    </row>
    <row r="53" spans="1:14" ht="25.15" hidden="1" customHeight="1" x14ac:dyDescent="0.25">
      <c r="B53" s="9"/>
      <c r="C53" s="13"/>
      <c r="D53" s="29"/>
      <c r="E53" s="29"/>
      <c r="F53" s="29"/>
      <c r="G53" s="1"/>
      <c r="H53" s="1"/>
      <c r="I53" s="1"/>
      <c r="J53" s="1"/>
      <c r="K53" s="1"/>
      <c r="L53" s="1"/>
      <c r="M53" s="1"/>
      <c r="N53" s="1"/>
    </row>
    <row r="54" spans="1:14" ht="25.15" hidden="1" customHeight="1" thickBot="1" x14ac:dyDescent="0.3">
      <c r="B54" s="9"/>
      <c r="C54" s="13"/>
      <c r="D54" s="29"/>
      <c r="E54" s="29"/>
      <c r="F54" s="29"/>
      <c r="G54" s="1"/>
      <c r="H54" s="1"/>
      <c r="I54" s="1"/>
      <c r="J54" s="1"/>
      <c r="K54" s="1"/>
      <c r="L54" s="1"/>
      <c r="M54" s="1"/>
      <c r="N54" s="1"/>
    </row>
    <row r="55" spans="1:14" ht="25.15" customHeight="1" thickBot="1" x14ac:dyDescent="0.3">
      <c r="B55" s="15" t="s">
        <v>38</v>
      </c>
      <c r="C55" s="16">
        <f>SUM(C48:F54)</f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4" customFormat="1" ht="10.9" customHeight="1" x14ac:dyDescent="0.25">
      <c r="A56" s="6"/>
      <c r="B56" s="7"/>
      <c r="C56" s="7"/>
      <c r="D56" s="7"/>
      <c r="E56" s="7"/>
      <c r="F56" s="7"/>
    </row>
    <row r="57" spans="1:14" ht="22.15" customHeight="1" x14ac:dyDescent="0.25">
      <c r="B57" s="5" t="s">
        <v>39</v>
      </c>
      <c r="C57" s="14">
        <v>4</v>
      </c>
      <c r="D57" s="14">
        <v>3</v>
      </c>
      <c r="E57" s="14">
        <v>2</v>
      </c>
      <c r="F57" s="14">
        <v>1</v>
      </c>
      <c r="G57" s="1"/>
      <c r="H57" s="1"/>
      <c r="I57" s="1"/>
      <c r="J57" s="1"/>
      <c r="K57" s="1"/>
      <c r="L57" s="1"/>
      <c r="M57" s="1"/>
      <c r="N57" s="1"/>
    </row>
    <row r="58" spans="1:14" ht="25.15" customHeight="1" x14ac:dyDescent="0.25">
      <c r="B58" s="9" t="s">
        <v>40</v>
      </c>
      <c r="C58" s="13">
        <v>4</v>
      </c>
      <c r="D58" s="13"/>
      <c r="E58" s="13"/>
      <c r="F58" s="13"/>
      <c r="G58" s="1"/>
      <c r="H58" s="1"/>
      <c r="I58" s="1"/>
      <c r="J58" s="1"/>
      <c r="K58" s="1"/>
      <c r="L58" s="1"/>
      <c r="M58" s="1"/>
      <c r="N58" s="1"/>
    </row>
    <row r="59" spans="1:14" ht="25.15" customHeight="1" x14ac:dyDescent="0.25">
      <c r="B59" s="9" t="s">
        <v>62</v>
      </c>
      <c r="C59" s="13">
        <v>4</v>
      </c>
      <c r="D59" s="13"/>
      <c r="E59" s="13"/>
      <c r="F59" s="13"/>
      <c r="G59" s="1"/>
      <c r="H59" s="1"/>
      <c r="I59" s="1"/>
      <c r="J59" s="1"/>
      <c r="K59" s="1"/>
      <c r="L59" s="1"/>
      <c r="M59" s="1"/>
      <c r="N59" s="1"/>
    </row>
    <row r="60" spans="1:14" ht="31.5" customHeight="1" x14ac:dyDescent="0.25">
      <c r="B60" s="9" t="s">
        <v>41</v>
      </c>
      <c r="C60" s="13">
        <v>4</v>
      </c>
      <c r="D60" s="29"/>
      <c r="E60" s="13"/>
      <c r="F60" s="13"/>
      <c r="G60" s="1"/>
      <c r="H60" s="1"/>
      <c r="I60" s="1"/>
      <c r="J60" s="1"/>
      <c r="K60" s="1"/>
      <c r="L60" s="1"/>
      <c r="M60" s="1"/>
      <c r="N60" s="1"/>
    </row>
    <row r="61" spans="1:14" ht="25.15" customHeight="1" thickBot="1" x14ac:dyDescent="0.3">
      <c r="B61" s="9" t="s">
        <v>42</v>
      </c>
      <c r="C61" s="13">
        <v>4</v>
      </c>
      <c r="D61" s="13"/>
      <c r="E61" s="13"/>
      <c r="F61" s="13"/>
      <c r="G61" s="1"/>
      <c r="H61" s="1"/>
      <c r="I61" s="1"/>
      <c r="J61" s="1"/>
      <c r="K61" s="1"/>
      <c r="L61" s="1"/>
      <c r="M61" s="1"/>
      <c r="N61" s="1"/>
    </row>
    <row r="62" spans="1:14" ht="25.15" hidden="1" customHeight="1" thickBot="1" x14ac:dyDescent="0.3">
      <c r="B62" s="9"/>
      <c r="C62" s="13"/>
      <c r="D62" s="24"/>
      <c r="E62" s="24"/>
      <c r="F62" s="24"/>
      <c r="G62" s="1"/>
      <c r="H62" s="1"/>
      <c r="I62" s="1"/>
      <c r="J62" s="1"/>
      <c r="K62" s="1"/>
      <c r="L62" s="1"/>
      <c r="M62" s="1"/>
      <c r="N62" s="1"/>
    </row>
    <row r="63" spans="1:14" ht="25.15" customHeight="1" thickBot="1" x14ac:dyDescent="0.3">
      <c r="B63" s="15" t="s">
        <v>23</v>
      </c>
      <c r="C63" s="16">
        <f>SUM(C58:F62)</f>
        <v>16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s="4" customFormat="1" ht="22.5" customHeight="1" x14ac:dyDescent="0.25">
      <c r="A64" s="6"/>
      <c r="B64" s="7"/>
      <c r="C64" s="7"/>
      <c r="D64" s="7"/>
      <c r="E64" s="7"/>
      <c r="F64" s="7"/>
    </row>
    <row r="65" spans="1:14" s="4" customFormat="1" ht="21.75" customHeight="1" x14ac:dyDescent="0.25">
      <c r="A65" s="6"/>
      <c r="B65" s="5" t="s">
        <v>43</v>
      </c>
      <c r="C65" s="14">
        <v>4</v>
      </c>
      <c r="D65" s="14">
        <v>3</v>
      </c>
      <c r="E65" s="14">
        <v>2</v>
      </c>
      <c r="F65" s="14">
        <v>1</v>
      </c>
    </row>
    <row r="66" spans="1:14" s="4" customFormat="1" ht="24" customHeight="1" thickBot="1" x14ac:dyDescent="0.3">
      <c r="A66" s="6"/>
      <c r="B66" s="9" t="s">
        <v>63</v>
      </c>
      <c r="C66" s="13">
        <v>4</v>
      </c>
      <c r="D66" s="13"/>
      <c r="E66" s="13"/>
      <c r="F66" s="13"/>
    </row>
    <row r="67" spans="1:14" s="4" customFormat="1" ht="22.5" customHeight="1" thickBot="1" x14ac:dyDescent="0.3">
      <c r="A67" s="6"/>
      <c r="B67" s="15" t="s">
        <v>64</v>
      </c>
      <c r="C67" s="16">
        <f>SUM(C66:F66)</f>
        <v>4</v>
      </c>
      <c r="D67" s="1"/>
      <c r="E67" s="1"/>
      <c r="F67" s="1"/>
    </row>
    <row r="68" spans="1:14" s="4" customFormat="1" ht="13.5" x14ac:dyDescent="0.25">
      <c r="A68" s="6"/>
      <c r="B68" s="7"/>
      <c r="C68" s="7"/>
      <c r="D68" s="7"/>
      <c r="E68" s="7"/>
      <c r="F68" s="7"/>
    </row>
    <row r="69" spans="1:14" s="4" customFormat="1" ht="24.75" customHeight="1" x14ac:dyDescent="0.25">
      <c r="A69" s="6"/>
      <c r="B69" s="5" t="s">
        <v>44</v>
      </c>
      <c r="C69" s="14">
        <v>4</v>
      </c>
      <c r="D69" s="14">
        <v>3</v>
      </c>
      <c r="E69" s="14">
        <v>2</v>
      </c>
      <c r="F69" s="14">
        <v>1</v>
      </c>
    </row>
    <row r="70" spans="1:14" s="4" customFormat="1" ht="24.75" customHeight="1" x14ac:dyDescent="0.25">
      <c r="A70" s="6"/>
      <c r="B70" s="9" t="s">
        <v>45</v>
      </c>
      <c r="C70" s="13">
        <v>4</v>
      </c>
      <c r="D70" s="13"/>
      <c r="E70" s="13"/>
      <c r="F70" s="13"/>
    </row>
    <row r="71" spans="1:14" s="4" customFormat="1" ht="24.75" customHeight="1" x14ac:dyDescent="0.25">
      <c r="A71" s="6"/>
      <c r="B71" s="9" t="s">
        <v>46</v>
      </c>
      <c r="C71" s="13">
        <v>4</v>
      </c>
      <c r="D71" s="13"/>
      <c r="E71" s="13"/>
      <c r="F71" s="13"/>
    </row>
    <row r="72" spans="1:14" s="4" customFormat="1" ht="23.25" customHeight="1" thickBot="1" x14ac:dyDescent="0.3">
      <c r="A72" s="6"/>
      <c r="B72" s="9" t="s">
        <v>47</v>
      </c>
      <c r="C72" s="13">
        <v>4</v>
      </c>
      <c r="D72" s="13"/>
      <c r="E72" s="13"/>
      <c r="F72" s="13"/>
    </row>
    <row r="73" spans="1:14" s="4" customFormat="1" ht="26.25" customHeight="1" thickBot="1" x14ac:dyDescent="0.3">
      <c r="A73" s="6"/>
      <c r="B73" s="15" t="s">
        <v>64</v>
      </c>
      <c r="C73" s="16">
        <f>SUM(C70:F72)</f>
        <v>12</v>
      </c>
      <c r="D73" s="7"/>
      <c r="E73" s="7"/>
      <c r="F73" s="7"/>
    </row>
    <row r="74" spans="1:14" s="32" customFormat="1" ht="13.5" x14ac:dyDescent="0.25">
      <c r="A74" s="30"/>
      <c r="B74" s="34"/>
      <c r="C74" s="31"/>
      <c r="D74" s="31"/>
      <c r="E74" s="31"/>
      <c r="F74" s="31"/>
    </row>
    <row r="75" spans="1:14" s="32" customFormat="1" ht="14.25" thickBot="1" x14ac:dyDescent="0.3">
      <c r="A75" s="30"/>
      <c r="B75" s="34"/>
      <c r="C75" s="31"/>
      <c r="D75" s="31"/>
      <c r="E75" s="31"/>
      <c r="F75" s="31"/>
    </row>
    <row r="76" spans="1:14" ht="25.15" customHeight="1" thickBot="1" x14ac:dyDescent="0.3">
      <c r="B76" s="33" t="s">
        <v>6</v>
      </c>
      <c r="C76" s="23">
        <f>SUM(C26,C33,C45,C55,C63,C67,C73)</f>
        <v>36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22.1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25">
      <c r="G116" s="1"/>
      <c r="H116" s="1"/>
      <c r="I116" s="1"/>
      <c r="J116" s="1"/>
      <c r="K116" s="1"/>
      <c r="L116" s="1"/>
      <c r="M116" s="1"/>
      <c r="N116" s="1"/>
    </row>
  </sheetData>
  <conditionalFormatting sqref="D18:D25 D36:D43">
    <cfRule type="containsText" dxfId="41" priority="29" operator="containsText" text="3">
      <formula>NOT(ISERROR(SEARCH("3",D18)))</formula>
    </cfRule>
  </conditionalFormatting>
  <conditionalFormatting sqref="E18:E25 E36:E43">
    <cfRule type="containsText" dxfId="40" priority="28" operator="containsText" text="2">
      <formula>NOT(ISERROR(SEARCH("2",E18)))</formula>
    </cfRule>
  </conditionalFormatting>
  <conditionalFormatting sqref="F18:F25 F36:F43">
    <cfRule type="containsText" dxfId="39" priority="27" operator="containsText" text="1">
      <formula>NOT(ISERROR(SEARCH("1",F18)))</formula>
    </cfRule>
  </conditionalFormatting>
  <conditionalFormatting sqref="C18:C25 C36:C43">
    <cfRule type="containsText" dxfId="38" priority="26" operator="containsText" text="4">
      <formula>NOT(ISERROR(SEARCH("4",C18)))</formula>
    </cfRule>
  </conditionalFormatting>
  <conditionalFormatting sqref="D29:D30">
    <cfRule type="containsText" dxfId="37" priority="25" operator="containsText" text="3">
      <formula>NOT(ISERROR(SEARCH("3",D29)))</formula>
    </cfRule>
  </conditionalFormatting>
  <conditionalFormatting sqref="E29:E32">
    <cfRule type="containsText" dxfId="36" priority="24" operator="containsText" text="2">
      <formula>NOT(ISERROR(SEARCH("2",E29)))</formula>
    </cfRule>
  </conditionalFormatting>
  <conditionalFormatting sqref="F29:F32">
    <cfRule type="containsText" dxfId="35" priority="23" operator="containsText" text="1">
      <formula>NOT(ISERROR(SEARCH("1",F29)))</formula>
    </cfRule>
  </conditionalFormatting>
  <conditionalFormatting sqref="C29:C32">
    <cfRule type="containsText" dxfId="34" priority="22" operator="containsText" text="4">
      <formula>NOT(ISERROR(SEARCH("4",C29)))</formula>
    </cfRule>
  </conditionalFormatting>
  <conditionalFormatting sqref="D48:D54">
    <cfRule type="containsText" dxfId="33" priority="21" operator="containsText" text="3">
      <formula>NOT(ISERROR(SEARCH("3",D48)))</formula>
    </cfRule>
  </conditionalFormatting>
  <conditionalFormatting sqref="E48:E54">
    <cfRule type="containsText" dxfId="32" priority="20" operator="containsText" text="2">
      <formula>NOT(ISERROR(SEARCH("2",E48)))</formula>
    </cfRule>
  </conditionalFormatting>
  <conditionalFormatting sqref="F48:F54">
    <cfRule type="containsText" dxfId="31" priority="19" operator="containsText" text="1">
      <formula>NOT(ISERROR(SEARCH("1",F48)))</formula>
    </cfRule>
  </conditionalFormatting>
  <conditionalFormatting sqref="C48:C54">
    <cfRule type="containsText" dxfId="30" priority="18" operator="containsText" text="4">
      <formula>NOT(ISERROR(SEARCH("4",C48)))</formula>
    </cfRule>
  </conditionalFormatting>
  <conditionalFormatting sqref="D58:D62">
    <cfRule type="containsText" dxfId="29" priority="17" operator="containsText" text="3">
      <formula>NOT(ISERROR(SEARCH("3",D58)))</formula>
    </cfRule>
  </conditionalFormatting>
  <conditionalFormatting sqref="E58:E62">
    <cfRule type="containsText" dxfId="28" priority="16" operator="containsText" text="2">
      <formula>NOT(ISERROR(SEARCH("2",E58)))</formula>
    </cfRule>
  </conditionalFormatting>
  <conditionalFormatting sqref="F58:F62">
    <cfRule type="containsText" dxfId="27" priority="15" operator="containsText" text="1">
      <formula>NOT(ISERROR(SEARCH("1",F58)))</formula>
    </cfRule>
  </conditionalFormatting>
  <conditionalFormatting sqref="C58:C62">
    <cfRule type="containsText" dxfId="26" priority="14" operator="containsText" text="4">
      <formula>NOT(ISERROR(SEARCH("4",C58)))</formula>
    </cfRule>
  </conditionalFormatting>
  <conditionalFormatting sqref="C66">
    <cfRule type="containsText" dxfId="25" priority="10" operator="containsText" text="4">
      <formula>NOT(ISERROR(SEARCH("4",C66)))</formula>
    </cfRule>
  </conditionalFormatting>
  <conditionalFormatting sqref="D66">
    <cfRule type="containsText" dxfId="24" priority="13" operator="containsText" text="3">
      <formula>NOT(ISERROR(SEARCH("3",D66)))</formula>
    </cfRule>
  </conditionalFormatting>
  <conditionalFormatting sqref="E66">
    <cfRule type="containsText" dxfId="23" priority="12" operator="containsText" text="2">
      <formula>NOT(ISERROR(SEARCH("2",E66)))</formula>
    </cfRule>
  </conditionalFormatting>
  <conditionalFormatting sqref="F66">
    <cfRule type="containsText" dxfId="22" priority="11" operator="containsText" text="1">
      <formula>NOT(ISERROR(SEARCH("1",F66)))</formula>
    </cfRule>
  </conditionalFormatting>
  <conditionalFormatting sqref="D70:D72">
    <cfRule type="containsText" dxfId="21" priority="9" operator="containsText" text="3">
      <formula>NOT(ISERROR(SEARCH("3",D70)))</formula>
    </cfRule>
  </conditionalFormatting>
  <conditionalFormatting sqref="E70:E72">
    <cfRule type="containsText" dxfId="20" priority="8" operator="containsText" text="2">
      <formula>NOT(ISERROR(SEARCH("2",E70)))</formula>
    </cfRule>
  </conditionalFormatting>
  <conditionalFormatting sqref="F70:F72">
    <cfRule type="containsText" dxfId="19" priority="7" operator="containsText" text="1">
      <formula>NOT(ISERROR(SEARCH("1",F70)))</formula>
    </cfRule>
  </conditionalFormatting>
  <conditionalFormatting sqref="C70:C72">
    <cfRule type="containsText" dxfId="18" priority="6" operator="containsText" text="4">
      <formula>NOT(ISERROR(SEARCH("4",C70)))</formula>
    </cfRule>
  </conditionalFormatting>
  <conditionalFormatting sqref="D31:D32">
    <cfRule type="containsText" dxfId="17" priority="5" operator="containsText" text="3">
      <formula>NOT(ISERROR(SEARCH("3",D31)))</formula>
    </cfRule>
  </conditionalFormatting>
  <conditionalFormatting sqref="D44">
    <cfRule type="containsText" dxfId="16" priority="1" operator="containsText" text="3">
      <formula>NOT(ISERROR(SEARCH("3",D44)))</formula>
    </cfRule>
  </conditionalFormatting>
  <conditionalFormatting sqref="E44">
    <cfRule type="containsText" dxfId="15" priority="4" operator="containsText" text="2">
      <formula>NOT(ISERROR(SEARCH("2",E44)))</formula>
    </cfRule>
  </conditionalFormatting>
  <conditionalFormatting sqref="F44">
    <cfRule type="containsText" dxfId="14" priority="3" operator="containsText" text="1">
      <formula>NOT(ISERROR(SEARCH("1",F44)))</formula>
    </cfRule>
  </conditionalFormatting>
  <conditionalFormatting sqref="C44">
    <cfRule type="containsText" dxfId="13" priority="2" operator="containsText" text="4">
      <formula>NOT(ISERROR(SEARCH("4",C44)))</formula>
    </cfRule>
  </conditionalFormatting>
  <dataValidations count="4">
    <dataValidation type="list" allowBlank="1" showInputMessage="1" showErrorMessage="1" sqref="C18:C25 C36:C44 C29:C32 C66 C70:C72 C48:C54 C58:C62" xr:uid="{CA630143-5D07-44F7-9525-CC9EAD68C028}">
      <formula1>$C$17</formula1>
    </dataValidation>
    <dataValidation type="list" allowBlank="1" showInputMessage="1" showErrorMessage="1" sqref="D18:D25 D58:D62 D29:D32 D66 D70:D72 D48:D54 D36:D44" xr:uid="{F0B40292-2568-4E72-8FCC-EA618F9FAF78}">
      <formula1>$D$17</formula1>
    </dataValidation>
    <dataValidation type="list" allowBlank="1" showInputMessage="1" showErrorMessage="1" sqref="E18:E25 E36:E44 E29:E32 E66 E70:E72 E48:E54 E58:E62" xr:uid="{BB486808-916D-41DE-A69A-F5A00410F403}">
      <formula1>$E$17</formula1>
    </dataValidation>
    <dataValidation type="list" allowBlank="1" showInputMessage="1" showErrorMessage="1" sqref="F18:F25 F36:F44 F29:F32 F66 F70:F72 F48:F54 F58:F62" xr:uid="{21007381-C15B-426E-BE92-DB5ECDC1B0FC}">
      <formula1>$F$17</formula1>
    </dataValidation>
  </dataValidations>
  <pageMargins left="0.3" right="0.3" top="0.3" bottom="0.3" header="0" footer="0"/>
  <pageSetup scale="82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5B05-C3F2-46C9-878C-01BFBED05B46}">
  <sheetPr>
    <tabColor theme="3" tint="0.39997558519241921"/>
    <pageSetUpPr fitToPage="1"/>
  </sheetPr>
  <dimension ref="A1:N115"/>
  <sheetViews>
    <sheetView showGridLines="0" tabSelected="1" zoomScaleNormal="100" workbookViewId="0">
      <pane ySplit="1" topLeftCell="A2" activePane="bottomLeft" state="frozen"/>
      <selection pane="bottomLeft" activeCell="B1" sqref="B1"/>
    </sheetView>
  </sheetViews>
  <sheetFormatPr defaultColWidth="11.25" defaultRowHeight="15.75" x14ac:dyDescent="0.25"/>
  <cols>
    <col min="1" max="1" width="3.25" style="1" customWidth="1"/>
    <col min="2" max="2" width="74.75" bestFit="1" customWidth="1"/>
    <col min="3" max="6" width="12.75" customWidth="1"/>
    <col min="7" max="7" width="3.25" customWidth="1"/>
  </cols>
  <sheetData>
    <row r="1" spans="1:6" s="4" customFormat="1" ht="49.9" customHeight="1" x14ac:dyDescent="0.3">
      <c r="A1" s="2"/>
      <c r="B1" s="3" t="s">
        <v>98</v>
      </c>
      <c r="C1" s="2"/>
    </row>
    <row r="2" spans="1:6" s="4" customFormat="1" ht="22.15" customHeight="1" x14ac:dyDescent="0.25">
      <c r="A2" s="6"/>
      <c r="B2" s="5" t="s">
        <v>20</v>
      </c>
      <c r="C2" s="7"/>
      <c r="D2" s="7"/>
      <c r="E2" s="7"/>
      <c r="F2" s="5" t="s">
        <v>0</v>
      </c>
    </row>
    <row r="3" spans="1:6" s="4" customFormat="1" ht="25.15" customHeight="1" x14ac:dyDescent="0.25">
      <c r="A3" s="6"/>
      <c r="B3" s="11"/>
      <c r="C3" s="25"/>
      <c r="D3" s="26"/>
      <c r="E3" s="7"/>
      <c r="F3" s="10"/>
    </row>
    <row r="4" spans="1:6" s="4" customFormat="1" ht="22.15" customHeight="1" x14ac:dyDescent="0.25">
      <c r="A4" s="6"/>
      <c r="B4" s="8" t="s">
        <v>1</v>
      </c>
      <c r="C4" s="25"/>
      <c r="D4" s="7"/>
      <c r="E4" s="7"/>
      <c r="F4" s="7"/>
    </row>
    <row r="5" spans="1:6" s="4" customFormat="1" ht="22.15" customHeight="1" x14ac:dyDescent="0.25">
      <c r="A5" s="6"/>
      <c r="B5" s="28"/>
      <c r="C5" s="25"/>
      <c r="D5" s="7"/>
      <c r="E5" s="7"/>
      <c r="F5" s="7"/>
    </row>
    <row r="6" spans="1:6" s="4" customFormat="1" ht="22.15" hidden="1" customHeight="1" x14ac:dyDescent="0.25">
      <c r="A6" s="6"/>
      <c r="B6" s="28"/>
      <c r="C6" s="25"/>
      <c r="D6" s="7"/>
      <c r="E6" s="7"/>
      <c r="F6" s="7"/>
    </row>
    <row r="7" spans="1:6" s="4" customFormat="1" ht="22.15" hidden="1" customHeight="1" x14ac:dyDescent="0.25">
      <c r="A7" s="6"/>
      <c r="B7" s="28"/>
      <c r="C7" s="7"/>
      <c r="D7" s="7"/>
      <c r="E7" s="7"/>
      <c r="F7" s="7"/>
    </row>
    <row r="8" spans="1:6" s="4" customFormat="1" ht="25.15" hidden="1" customHeight="1" x14ac:dyDescent="0.25">
      <c r="A8" s="6"/>
      <c r="B8" s="27"/>
      <c r="C8" s="7"/>
      <c r="D8" s="7"/>
      <c r="E8" s="7"/>
      <c r="F8" s="7"/>
    </row>
    <row r="9" spans="1:6" s="4" customFormat="1" ht="10.9" customHeight="1" x14ac:dyDescent="0.25">
      <c r="A9" s="6"/>
      <c r="B9" s="7"/>
      <c r="C9" s="7"/>
      <c r="D9" s="7"/>
      <c r="E9" s="7"/>
      <c r="F9" s="7"/>
    </row>
    <row r="10" spans="1:6" s="4" customFormat="1" ht="22.15" customHeight="1" x14ac:dyDescent="0.25">
      <c r="A10" s="6"/>
      <c r="B10" s="8" t="s">
        <v>2</v>
      </c>
      <c r="C10" s="17" t="s">
        <v>3</v>
      </c>
      <c r="D10" s="19" t="s">
        <v>71</v>
      </c>
      <c r="E10" s="17"/>
    </row>
    <row r="11" spans="1:6" s="4" customFormat="1" ht="22.15" customHeight="1" x14ac:dyDescent="0.25">
      <c r="A11" s="6"/>
      <c r="B11" s="22" t="s">
        <v>72</v>
      </c>
      <c r="C11" s="39" t="s">
        <v>83</v>
      </c>
      <c r="D11" s="20" t="s">
        <v>66</v>
      </c>
      <c r="E11" s="21"/>
    </row>
    <row r="12" spans="1:6" s="4" customFormat="1" ht="22.15" customHeight="1" x14ac:dyDescent="0.25">
      <c r="A12" s="6"/>
      <c r="B12" s="22" t="s">
        <v>96</v>
      </c>
      <c r="C12" s="39" t="s">
        <v>84</v>
      </c>
      <c r="D12" s="20" t="s">
        <v>69</v>
      </c>
      <c r="E12" s="21"/>
    </row>
    <row r="13" spans="1:6" s="4" customFormat="1" ht="22.15" customHeight="1" x14ac:dyDescent="0.25">
      <c r="A13" s="6"/>
      <c r="B13" s="22" t="s">
        <v>73</v>
      </c>
      <c r="C13" s="39" t="s">
        <v>85</v>
      </c>
      <c r="D13" s="20" t="s">
        <v>67</v>
      </c>
      <c r="E13" s="21"/>
    </row>
    <row r="14" spans="1:6" s="4" customFormat="1" ht="22.15" customHeight="1" x14ac:dyDescent="0.25">
      <c r="A14" s="6"/>
      <c r="B14" s="22" t="s">
        <v>65</v>
      </c>
      <c r="C14" s="39" t="s">
        <v>86</v>
      </c>
      <c r="D14" s="20" t="s">
        <v>68</v>
      </c>
      <c r="E14" s="21"/>
    </row>
    <row r="15" spans="1:6" s="4" customFormat="1" ht="22.15" customHeight="1" x14ac:dyDescent="0.25">
      <c r="A15" s="6"/>
      <c r="B15" s="22" t="s">
        <v>95</v>
      </c>
      <c r="C15" s="39" t="s">
        <v>87</v>
      </c>
      <c r="D15" s="20" t="s">
        <v>95</v>
      </c>
      <c r="E15" s="21"/>
    </row>
    <row r="16" spans="1:6" s="4" customFormat="1" ht="22.15" hidden="1" customHeight="1" x14ac:dyDescent="0.25">
      <c r="A16" s="6"/>
      <c r="B16" s="35"/>
      <c r="C16" s="36">
        <f>57*4</f>
        <v>228</v>
      </c>
      <c r="D16" s="37">
        <f>57*3</f>
        <v>171</v>
      </c>
      <c r="E16" s="37">
        <f>57*2</f>
        <v>114</v>
      </c>
      <c r="F16" s="36">
        <v>57</v>
      </c>
    </row>
    <row r="17" spans="1:14" s="4" customFormat="1" ht="10.9" customHeight="1" x14ac:dyDescent="0.25">
      <c r="A17" s="6"/>
      <c r="B17" s="7"/>
      <c r="C17" s="7"/>
      <c r="D17" s="7"/>
      <c r="E17" s="7"/>
      <c r="F17" s="7"/>
    </row>
    <row r="18" spans="1:14" ht="22.15" customHeight="1" x14ac:dyDescent="0.25">
      <c r="B18" s="5" t="s">
        <v>91</v>
      </c>
      <c r="C18" s="14" t="s">
        <v>3</v>
      </c>
      <c r="D18" s="1"/>
      <c r="E18" s="1"/>
      <c r="F18" s="1"/>
      <c r="G18" s="1"/>
      <c r="H18" s="1"/>
      <c r="I18" s="1"/>
      <c r="J18" s="1"/>
      <c r="K18" s="1"/>
    </row>
    <row r="19" spans="1:14" ht="25.15" customHeight="1" x14ac:dyDescent="0.25">
      <c r="B19" s="9" t="s">
        <v>92</v>
      </c>
      <c r="C19" s="13"/>
      <c r="D19" s="1"/>
      <c r="E19" s="1"/>
      <c r="F19" s="1"/>
      <c r="G19" s="1"/>
      <c r="H19" s="1"/>
      <c r="I19" s="1"/>
      <c r="J19" s="1"/>
      <c r="K19" s="1"/>
    </row>
    <row r="20" spans="1:14" ht="30.75" customHeight="1" x14ac:dyDescent="0.25">
      <c r="B20" s="9" t="s">
        <v>93</v>
      </c>
      <c r="C20" s="13"/>
      <c r="D20" s="1"/>
      <c r="E20" s="1"/>
      <c r="F20" s="1"/>
      <c r="G20" s="1"/>
      <c r="H20" s="1"/>
      <c r="I20" s="1"/>
      <c r="J20" s="1"/>
      <c r="K20" s="1"/>
    </row>
    <row r="21" spans="1:14" ht="30.75" customHeight="1" x14ac:dyDescent="0.25">
      <c r="B21" s="9" t="s">
        <v>94</v>
      </c>
      <c r="C21" s="13"/>
      <c r="D21" s="1"/>
      <c r="E21" s="1"/>
      <c r="F21" s="1"/>
      <c r="G21" s="1"/>
      <c r="H21" s="1"/>
      <c r="I21" s="1"/>
      <c r="J21" s="1"/>
      <c r="K21" s="1"/>
    </row>
    <row r="22" spans="1:14" ht="25.15" customHeight="1" thickBot="1" x14ac:dyDescent="0.3">
      <c r="B22" s="27" t="s">
        <v>99</v>
      </c>
      <c r="C22" s="13"/>
      <c r="D22" s="1"/>
      <c r="E22" s="1"/>
      <c r="F22" s="1"/>
      <c r="G22" s="1"/>
      <c r="H22" s="1"/>
      <c r="I22" s="1"/>
      <c r="J22" s="1"/>
      <c r="K22" s="1"/>
    </row>
    <row r="23" spans="1:14" ht="25.15" hidden="1" customHeight="1" x14ac:dyDescent="0.25">
      <c r="B23" s="9"/>
      <c r="C23" s="13"/>
      <c r="D23" s="13"/>
      <c r="E23" s="13"/>
      <c r="F23" s="13"/>
      <c r="G23" s="1"/>
      <c r="H23" s="1"/>
      <c r="I23" s="1"/>
      <c r="J23" s="1"/>
      <c r="K23" s="1"/>
      <c r="L23" s="1"/>
      <c r="M23" s="1"/>
      <c r="N23" s="1"/>
    </row>
    <row r="24" spans="1:14" ht="25.15" hidden="1" customHeight="1" x14ac:dyDescent="0.25">
      <c r="B24" s="9"/>
      <c r="C24" s="13"/>
      <c r="D24" s="13"/>
      <c r="E24" s="13"/>
      <c r="F24" s="13"/>
      <c r="G24" s="1"/>
      <c r="H24" s="1"/>
      <c r="I24" s="1"/>
      <c r="J24" s="1"/>
      <c r="K24" s="1"/>
      <c r="L24" s="1"/>
      <c r="M24" s="1"/>
      <c r="N24" s="1"/>
    </row>
    <row r="25" spans="1:14" ht="25.15" hidden="1" customHeight="1" x14ac:dyDescent="0.25">
      <c r="B25" s="9"/>
      <c r="C25" s="13"/>
      <c r="D25" s="29"/>
      <c r="E25" s="29"/>
      <c r="F25" s="29"/>
      <c r="G25" s="1"/>
      <c r="H25" s="1"/>
      <c r="I25" s="1"/>
      <c r="J25" s="1"/>
      <c r="K25" s="1"/>
      <c r="L25" s="1"/>
      <c r="M25" s="1"/>
      <c r="N25" s="1"/>
    </row>
    <row r="26" spans="1:14" ht="25.15" hidden="1" customHeight="1" x14ac:dyDescent="0.25">
      <c r="B26" s="9"/>
      <c r="C26" s="13"/>
      <c r="D26" s="29"/>
      <c r="E26" s="29"/>
      <c r="F26" s="29"/>
      <c r="G26" s="1"/>
      <c r="H26" s="1"/>
      <c r="I26" s="1"/>
      <c r="J26" s="1"/>
      <c r="K26" s="1"/>
      <c r="L26" s="1"/>
      <c r="M26" s="1"/>
      <c r="N26" s="1"/>
    </row>
    <row r="27" spans="1:14" ht="25.15" hidden="1" customHeight="1" thickBot="1" x14ac:dyDescent="0.3">
      <c r="B27" s="9"/>
      <c r="C27" s="13"/>
      <c r="D27" s="24"/>
      <c r="E27" s="24"/>
      <c r="F27" s="24"/>
      <c r="G27" s="1"/>
      <c r="H27" s="1"/>
      <c r="I27" s="1"/>
      <c r="J27" s="1"/>
      <c r="K27" s="1"/>
      <c r="L27" s="1"/>
      <c r="M27" s="1"/>
      <c r="N27" s="1"/>
    </row>
    <row r="28" spans="1:14" ht="25.15" customHeight="1" thickBot="1" x14ac:dyDescent="0.3">
      <c r="B28" s="15" t="s">
        <v>104</v>
      </c>
      <c r="C28" s="1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4" customFormat="1" ht="10.9" customHeight="1" x14ac:dyDescent="0.25">
      <c r="A29" s="6"/>
      <c r="B29" s="7"/>
      <c r="C29" s="7"/>
      <c r="D29" s="7"/>
      <c r="E29" s="7"/>
      <c r="F29" s="7"/>
    </row>
    <row r="30" spans="1:14" s="4" customFormat="1" ht="10.9" customHeight="1" x14ac:dyDescent="0.25">
      <c r="A30" s="6"/>
      <c r="B30" s="7"/>
      <c r="C30" s="7"/>
      <c r="D30" s="7"/>
      <c r="E30" s="7"/>
      <c r="F30" s="7"/>
    </row>
    <row r="31" spans="1:14" ht="22.15" customHeight="1" x14ac:dyDescent="0.25">
      <c r="B31" s="5" t="s">
        <v>19</v>
      </c>
      <c r="C31" s="14" t="s">
        <v>3</v>
      </c>
      <c r="D31" s="1"/>
      <c r="E31" s="1"/>
      <c r="F31" s="1"/>
      <c r="G31" s="1"/>
      <c r="H31" s="1"/>
      <c r="I31" s="1"/>
      <c r="J31" s="1"/>
      <c r="K31" s="1"/>
    </row>
    <row r="32" spans="1:14" ht="25.15" customHeight="1" x14ac:dyDescent="0.25">
      <c r="B32" s="9" t="s">
        <v>108</v>
      </c>
      <c r="C32" s="13"/>
      <c r="D32" s="1"/>
      <c r="E32" s="1"/>
      <c r="F32" s="1"/>
      <c r="G32" s="1"/>
      <c r="H32" s="1"/>
      <c r="I32" s="1"/>
      <c r="J32" s="1"/>
      <c r="K32" s="1"/>
    </row>
    <row r="33" spans="1:14" ht="25.15" customHeight="1" x14ac:dyDescent="0.25">
      <c r="B33" s="9" t="s">
        <v>107</v>
      </c>
      <c r="C33" s="13"/>
      <c r="D33" s="1"/>
      <c r="E33" s="1"/>
      <c r="F33" s="1"/>
      <c r="G33" s="1"/>
      <c r="H33" s="1"/>
      <c r="I33" s="1"/>
      <c r="J33" s="1"/>
      <c r="K33" s="1"/>
    </row>
    <row r="34" spans="1:14" ht="25.15" customHeight="1" x14ac:dyDescent="0.25">
      <c r="B34" s="9" t="s">
        <v>100</v>
      </c>
      <c r="C34" s="13"/>
      <c r="D34" s="1"/>
      <c r="E34" s="1"/>
      <c r="F34" s="1"/>
      <c r="G34" s="1"/>
      <c r="H34" s="1"/>
      <c r="I34" s="1"/>
      <c r="J34" s="1"/>
      <c r="K34" s="1"/>
    </row>
    <row r="35" spans="1:14" ht="25.15" customHeight="1" x14ac:dyDescent="0.25">
      <c r="B35" s="9" t="s">
        <v>97</v>
      </c>
      <c r="C35" s="13"/>
      <c r="D35" s="1"/>
      <c r="E35" s="1"/>
      <c r="F35" s="1"/>
      <c r="G35" s="1"/>
      <c r="H35" s="1"/>
      <c r="I35" s="1"/>
      <c r="J35" s="1"/>
      <c r="K35" s="1"/>
    </row>
    <row r="36" spans="1:14" ht="25.15" customHeight="1" x14ac:dyDescent="0.25">
      <c r="B36" s="9" t="s">
        <v>90</v>
      </c>
      <c r="C36" s="13"/>
      <c r="D36" s="1"/>
      <c r="E36" s="1"/>
      <c r="F36" s="1"/>
      <c r="G36" s="1"/>
      <c r="H36" s="1"/>
      <c r="I36" s="1"/>
      <c r="J36" s="1"/>
      <c r="K36" s="1"/>
    </row>
    <row r="37" spans="1:14" ht="25.15" customHeight="1" thickBot="1" x14ac:dyDescent="0.3">
      <c r="B37" s="9" t="s">
        <v>76</v>
      </c>
      <c r="C37" s="13"/>
      <c r="D37" s="1"/>
      <c r="E37" s="1"/>
      <c r="F37" s="1"/>
      <c r="G37" s="1"/>
      <c r="H37" s="1"/>
      <c r="I37" s="1"/>
      <c r="J37" s="1"/>
      <c r="K37" s="1"/>
    </row>
    <row r="38" spans="1:14" ht="25.15" customHeight="1" thickBot="1" x14ac:dyDescent="0.3">
      <c r="B38" s="15" t="s">
        <v>103</v>
      </c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s="4" customFormat="1" ht="10.9" customHeight="1" x14ac:dyDescent="0.25">
      <c r="A39" s="6"/>
      <c r="B39" s="7"/>
      <c r="C39" s="7"/>
      <c r="D39" s="7"/>
      <c r="E39" s="7"/>
      <c r="F39" s="7"/>
    </row>
    <row r="40" spans="1:14" ht="22.15" customHeight="1" x14ac:dyDescent="0.25">
      <c r="B40" s="5" t="s">
        <v>50</v>
      </c>
      <c r="C40" s="14" t="s">
        <v>3</v>
      </c>
      <c r="D40" s="1"/>
      <c r="E40" s="1"/>
      <c r="F40" s="1"/>
      <c r="G40" s="1"/>
      <c r="H40" s="1"/>
      <c r="I40" s="1"/>
      <c r="J40" s="1"/>
      <c r="K40" s="1"/>
    </row>
    <row r="41" spans="1:14" ht="25.15" customHeight="1" x14ac:dyDescent="0.25">
      <c r="B41" s="9" t="s">
        <v>81</v>
      </c>
      <c r="C41" s="13"/>
      <c r="D41" s="1"/>
      <c r="E41" s="1"/>
      <c r="F41" s="1"/>
      <c r="G41" s="1"/>
      <c r="H41" s="1"/>
      <c r="I41" s="1"/>
      <c r="J41" s="1"/>
      <c r="K41" s="1"/>
    </row>
    <row r="42" spans="1:14" ht="25.15" customHeight="1" thickBot="1" x14ac:dyDescent="0.3">
      <c r="B42" s="9" t="s">
        <v>105</v>
      </c>
      <c r="C42" s="13"/>
      <c r="D42" s="1"/>
      <c r="E42" s="1"/>
      <c r="F42" s="1"/>
      <c r="G42" s="1"/>
      <c r="H42" s="1"/>
      <c r="I42" s="1"/>
      <c r="J42" s="1"/>
      <c r="K42" s="1"/>
    </row>
    <row r="43" spans="1:14" ht="25.15" hidden="1" customHeight="1" x14ac:dyDescent="0.25">
      <c r="B43" s="9"/>
      <c r="C43" s="13"/>
      <c r="D43" s="29"/>
      <c r="E43" s="29"/>
      <c r="F43" s="29"/>
      <c r="G43" s="1"/>
      <c r="H43" s="1"/>
      <c r="I43" s="1"/>
      <c r="J43" s="1"/>
      <c r="K43" s="1"/>
      <c r="L43" s="1"/>
      <c r="M43" s="1"/>
      <c r="N43" s="1"/>
    </row>
    <row r="44" spans="1:14" ht="25.15" hidden="1" customHeight="1" thickBot="1" x14ac:dyDescent="0.3">
      <c r="B44" s="9"/>
      <c r="C44" s="13"/>
      <c r="D44" s="29"/>
      <c r="E44" s="29"/>
      <c r="F44" s="29"/>
      <c r="G44" s="1"/>
      <c r="H44" s="1"/>
      <c r="I44" s="1"/>
      <c r="J44" s="1"/>
      <c r="K44" s="1"/>
      <c r="L44" s="1"/>
      <c r="M44" s="1"/>
      <c r="N44" s="1"/>
    </row>
    <row r="45" spans="1:14" ht="25.15" customHeight="1" thickBot="1" x14ac:dyDescent="0.3">
      <c r="B45" s="15" t="s">
        <v>101</v>
      </c>
      <c r="C45" s="1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s="4" customFormat="1" ht="10.9" customHeight="1" x14ac:dyDescent="0.25">
      <c r="A46" s="6"/>
      <c r="B46" s="7"/>
      <c r="C46" s="7"/>
      <c r="D46" s="7"/>
      <c r="E46" s="7"/>
      <c r="F46" s="7"/>
    </row>
    <row r="47" spans="1:14" ht="22.15" hidden="1" customHeight="1" x14ac:dyDescent="0.25">
      <c r="B47" s="5" t="s">
        <v>51</v>
      </c>
      <c r="C47" s="14">
        <v>4</v>
      </c>
      <c r="D47" s="1"/>
      <c r="E47" s="1"/>
      <c r="F47" s="1"/>
      <c r="G47" s="1"/>
      <c r="H47" s="1"/>
      <c r="I47" s="1"/>
      <c r="J47" s="1"/>
      <c r="K47" s="1"/>
    </row>
    <row r="48" spans="1:14" ht="25.15" hidden="1" customHeight="1" thickBot="1" x14ac:dyDescent="0.3">
      <c r="B48" s="9" t="s">
        <v>48</v>
      </c>
      <c r="C48" s="13"/>
      <c r="D48" s="1"/>
      <c r="E48" s="1"/>
      <c r="F48" s="1"/>
      <c r="G48" s="1"/>
      <c r="H48" s="1"/>
      <c r="I48" s="1"/>
      <c r="J48" s="1"/>
      <c r="K48" s="1"/>
    </row>
    <row r="49" spans="1:14" ht="31.5" hidden="1" customHeight="1" x14ac:dyDescent="0.25">
      <c r="B49" s="9"/>
      <c r="C49" s="13"/>
      <c r="D49" s="29"/>
      <c r="E49" s="29"/>
      <c r="F49" s="29"/>
      <c r="G49" s="1"/>
      <c r="H49" s="1"/>
      <c r="I49" s="1"/>
      <c r="J49" s="1"/>
      <c r="K49" s="1"/>
      <c r="L49" s="1"/>
      <c r="M49" s="1"/>
      <c r="N49" s="1"/>
    </row>
    <row r="50" spans="1:14" ht="25.15" hidden="1" customHeight="1" thickBot="1" x14ac:dyDescent="0.3">
      <c r="B50" s="9"/>
      <c r="C50" s="13"/>
      <c r="D50" s="29"/>
      <c r="E50" s="29"/>
      <c r="F50" s="29"/>
      <c r="G50" s="1"/>
      <c r="H50" s="1"/>
      <c r="I50" s="1"/>
      <c r="J50" s="1"/>
      <c r="K50" s="1"/>
      <c r="L50" s="1"/>
      <c r="M50" s="1"/>
      <c r="N50" s="1"/>
    </row>
    <row r="51" spans="1:14" ht="25.15" hidden="1" customHeight="1" thickBot="1" x14ac:dyDescent="0.3">
      <c r="B51" s="9"/>
      <c r="C51" s="13"/>
      <c r="D51" s="24"/>
      <c r="E51" s="24"/>
      <c r="F51" s="24"/>
      <c r="G51" s="1"/>
      <c r="H51" s="1"/>
      <c r="I51" s="1"/>
      <c r="J51" s="1"/>
      <c r="K51" s="1"/>
      <c r="L51" s="1"/>
      <c r="M51" s="1"/>
      <c r="N51" s="1"/>
    </row>
    <row r="52" spans="1:14" ht="25.15" hidden="1" customHeight="1" thickBot="1" x14ac:dyDescent="0.3">
      <c r="B52" s="15" t="s">
        <v>49</v>
      </c>
      <c r="C52" s="16">
        <f>SUM(C48:F51)</f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s="4" customFormat="1" ht="22.5" customHeight="1" x14ac:dyDescent="0.25">
      <c r="A53" s="6"/>
      <c r="B53" s="7"/>
      <c r="C53" s="7"/>
      <c r="D53" s="7"/>
      <c r="E53" s="7"/>
      <c r="F53" s="7"/>
    </row>
    <row r="54" spans="1:14" s="4" customFormat="1" ht="21.75" customHeight="1" x14ac:dyDescent="0.25">
      <c r="A54" s="6"/>
      <c r="B54" s="5" t="s">
        <v>52</v>
      </c>
      <c r="C54" s="14" t="s">
        <v>3</v>
      </c>
    </row>
    <row r="55" spans="1:14" s="4" customFormat="1" ht="24" customHeight="1" x14ac:dyDescent="0.25">
      <c r="A55" s="6"/>
      <c r="B55" s="9" t="s">
        <v>74</v>
      </c>
      <c r="C55" s="13"/>
    </row>
    <row r="56" spans="1:14" s="4" customFormat="1" ht="24" customHeight="1" thickBot="1" x14ac:dyDescent="0.3">
      <c r="A56" s="6"/>
      <c r="B56" s="9" t="s">
        <v>75</v>
      </c>
      <c r="C56" s="13"/>
    </row>
    <row r="57" spans="1:14" s="4" customFormat="1" ht="22.5" customHeight="1" thickBot="1" x14ac:dyDescent="0.3">
      <c r="A57" s="6"/>
      <c r="B57" s="15" t="s">
        <v>102</v>
      </c>
      <c r="C57" s="16"/>
      <c r="D57" s="1"/>
      <c r="E57" s="1"/>
      <c r="F57" s="1"/>
    </row>
    <row r="58" spans="1:14" s="4" customFormat="1" ht="13.5" x14ac:dyDescent="0.25">
      <c r="A58" s="6"/>
      <c r="B58" s="7"/>
      <c r="C58" s="7"/>
      <c r="D58" s="7"/>
      <c r="E58" s="7"/>
      <c r="F58" s="7"/>
    </row>
    <row r="59" spans="1:14" s="32" customFormat="1" ht="13.5" x14ac:dyDescent="0.25">
      <c r="A59" s="30"/>
      <c r="B59" s="34"/>
      <c r="C59" s="31"/>
      <c r="D59" s="31"/>
      <c r="E59" s="31"/>
      <c r="F59" s="31"/>
    </row>
    <row r="60" spans="1:14" s="32" customFormat="1" ht="26.25" customHeight="1" x14ac:dyDescent="0.25">
      <c r="A60" s="30"/>
      <c r="B60" s="5" t="s">
        <v>77</v>
      </c>
      <c r="C60" s="14" t="s">
        <v>3</v>
      </c>
    </row>
    <row r="61" spans="1:14" s="32" customFormat="1" ht="27.95" customHeight="1" x14ac:dyDescent="0.25">
      <c r="A61" s="30"/>
      <c r="B61" s="9" t="s">
        <v>106</v>
      </c>
      <c r="C61" s="13"/>
    </row>
    <row r="62" spans="1:14" s="32" customFormat="1" ht="27.95" customHeight="1" thickBot="1" x14ac:dyDescent="0.3">
      <c r="A62" s="30"/>
      <c r="B62" s="9" t="s">
        <v>82</v>
      </c>
      <c r="C62" s="13"/>
    </row>
    <row r="63" spans="1:14" s="32" customFormat="1" ht="27.75" customHeight="1" thickBot="1" x14ac:dyDescent="0.3">
      <c r="A63" s="30"/>
      <c r="B63" s="15" t="s">
        <v>88</v>
      </c>
      <c r="C63" s="16"/>
      <c r="D63" s="7"/>
      <c r="E63" s="7"/>
      <c r="F63" s="7"/>
    </row>
    <row r="64" spans="1:14" s="32" customFormat="1" ht="13.5" x14ac:dyDescent="0.25">
      <c r="A64" s="30"/>
      <c r="B64" s="34"/>
      <c r="C64" s="31"/>
      <c r="D64" s="31"/>
      <c r="E64" s="31"/>
      <c r="F64" s="31"/>
    </row>
    <row r="65" spans="1:14" s="32" customFormat="1" ht="13.5" x14ac:dyDescent="0.25">
      <c r="A65" s="30"/>
      <c r="B65" s="34"/>
      <c r="C65" s="31"/>
    </row>
    <row r="66" spans="1:14" s="32" customFormat="1" ht="21" customHeight="1" x14ac:dyDescent="0.25">
      <c r="A66" s="30"/>
      <c r="B66" s="5" t="s">
        <v>78</v>
      </c>
      <c r="C66" s="14" t="s">
        <v>3</v>
      </c>
    </row>
    <row r="67" spans="1:14" s="32" customFormat="1" ht="23.25" customHeight="1" x14ac:dyDescent="0.25">
      <c r="A67" s="30"/>
      <c r="B67" s="9" t="s">
        <v>80</v>
      </c>
      <c r="C67" s="13"/>
      <c r="E67" s="38"/>
    </row>
    <row r="68" spans="1:14" s="32" customFormat="1" ht="24" customHeight="1" thickBot="1" x14ac:dyDescent="0.3">
      <c r="A68" s="30"/>
      <c r="B68" s="9" t="s">
        <v>79</v>
      </c>
      <c r="C68" s="13"/>
    </row>
    <row r="69" spans="1:14" s="32" customFormat="1" ht="24.75" customHeight="1" thickBot="1" x14ac:dyDescent="0.3">
      <c r="A69" s="30"/>
      <c r="B69" s="15" t="s">
        <v>89</v>
      </c>
      <c r="C69" s="16"/>
    </row>
    <row r="70" spans="1:14" s="32" customFormat="1" ht="13.5" x14ac:dyDescent="0.25">
      <c r="A70" s="30"/>
      <c r="B70" s="34"/>
      <c r="C70" s="31"/>
    </row>
    <row r="71" spans="1:14" s="32" customFormat="1" ht="13.5" x14ac:dyDescent="0.25">
      <c r="A71" s="30"/>
      <c r="B71" s="34"/>
      <c r="C71" s="31"/>
    </row>
    <row r="72" spans="1:14" s="32" customFormat="1" ht="13.5" x14ac:dyDescent="0.25">
      <c r="A72" s="30"/>
      <c r="B72" s="34"/>
      <c r="C72" s="31"/>
    </row>
    <row r="73" spans="1:14" s="32" customFormat="1" ht="13.5" x14ac:dyDescent="0.25">
      <c r="A73" s="30"/>
      <c r="B73" s="34"/>
      <c r="C73" s="31"/>
    </row>
    <row r="74" spans="1:14" s="32" customFormat="1" ht="14.25" thickBot="1" x14ac:dyDescent="0.3">
      <c r="A74" s="30"/>
      <c r="B74" s="34"/>
      <c r="C74" s="31"/>
    </row>
    <row r="75" spans="1:14" ht="25.15" customHeight="1" thickBot="1" x14ac:dyDescent="0.3">
      <c r="B75" s="33" t="s">
        <v>70</v>
      </c>
      <c r="C75" s="23"/>
      <c r="D75" s="1"/>
      <c r="E75" s="1"/>
      <c r="F75" s="1"/>
      <c r="G75" s="1"/>
      <c r="H75" s="1"/>
      <c r="I75" s="1"/>
      <c r="J75" s="1"/>
      <c r="K75" s="1"/>
    </row>
    <row r="76" spans="1:14" ht="22.1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25">
      <c r="G115" s="1"/>
      <c r="H115" s="1"/>
      <c r="I115" s="1"/>
      <c r="J115" s="1"/>
      <c r="K115" s="1"/>
      <c r="L115" s="1"/>
      <c r="M115" s="1"/>
      <c r="N115" s="1"/>
    </row>
  </sheetData>
  <conditionalFormatting sqref="D23:D27">
    <cfRule type="containsText" dxfId="12" priority="52" operator="containsText" text="3">
      <formula>NOT(ISERROR(SEARCH("3",D23)))</formula>
    </cfRule>
  </conditionalFormatting>
  <conditionalFormatting sqref="E23:E27">
    <cfRule type="containsText" dxfId="11" priority="51" operator="containsText" text="2">
      <formula>NOT(ISERROR(SEARCH("2",E23)))</formula>
    </cfRule>
  </conditionalFormatting>
  <conditionalFormatting sqref="F23:F27">
    <cfRule type="containsText" dxfId="10" priority="50" operator="containsText" text="1">
      <formula>NOT(ISERROR(SEARCH("1",F23)))</formula>
    </cfRule>
  </conditionalFormatting>
  <conditionalFormatting sqref="C48:C51 C41:C44 C32:C37 C19:C27">
    <cfRule type="containsText" dxfId="9" priority="49" operator="containsText" text="4">
      <formula>NOT(ISERROR(SEARCH("4",C19)))</formula>
    </cfRule>
  </conditionalFormatting>
  <conditionalFormatting sqref="D43:D44">
    <cfRule type="containsText" dxfId="8" priority="44" operator="containsText" text="3">
      <formula>NOT(ISERROR(SEARCH("3",D43)))</formula>
    </cfRule>
  </conditionalFormatting>
  <conditionalFormatting sqref="E43:E44">
    <cfRule type="containsText" dxfId="7" priority="43" operator="containsText" text="2">
      <formula>NOT(ISERROR(SEARCH("2",E43)))</formula>
    </cfRule>
  </conditionalFormatting>
  <conditionalFormatting sqref="F43:F44">
    <cfRule type="containsText" dxfId="6" priority="42" operator="containsText" text="1">
      <formula>NOT(ISERROR(SEARCH("1",F43)))</formula>
    </cfRule>
  </conditionalFormatting>
  <conditionalFormatting sqref="D49:D51">
    <cfRule type="containsText" dxfId="5" priority="40" operator="containsText" text="3">
      <formula>NOT(ISERROR(SEARCH("3",D49)))</formula>
    </cfRule>
  </conditionalFormatting>
  <conditionalFormatting sqref="E49:E51">
    <cfRule type="containsText" dxfId="4" priority="39" operator="containsText" text="2">
      <formula>NOT(ISERROR(SEARCH("2",E49)))</formula>
    </cfRule>
  </conditionalFormatting>
  <conditionalFormatting sqref="F49:F51">
    <cfRule type="containsText" dxfId="3" priority="38" operator="containsText" text="1">
      <formula>NOT(ISERROR(SEARCH("1",F49)))</formula>
    </cfRule>
  </conditionalFormatting>
  <conditionalFormatting sqref="C55:C56">
    <cfRule type="containsText" dxfId="2" priority="33" operator="containsText" text="4">
      <formula>NOT(ISERROR(SEARCH("4",C55)))</formula>
    </cfRule>
  </conditionalFormatting>
  <conditionalFormatting sqref="C61:C62">
    <cfRule type="containsText" dxfId="1" priority="13" operator="containsText" text="4">
      <formula>NOT(ISERROR(SEARCH("4",C61)))</formula>
    </cfRule>
  </conditionalFormatting>
  <conditionalFormatting sqref="C67:C68">
    <cfRule type="containsText" dxfId="0" priority="5" operator="containsText" text="4">
      <formula>NOT(ISERROR(SEARCH("4",C67)))</formula>
    </cfRule>
  </conditionalFormatting>
  <dataValidations count="2">
    <dataValidation type="list" allowBlank="1" showInputMessage="1" showErrorMessage="1" sqref="C23:C27 C55:C56 C48:C51 C43:C44" xr:uid="{CF83E428-DF96-4DB6-B409-C9D85F86226A}">
      <formula1>$C$18</formula1>
    </dataValidation>
    <dataValidation type="list" allowBlank="1" showInputMessage="1" showErrorMessage="1" sqref="D23:F27 D49:F51 D43:F44" xr:uid="{18AA800B-48B5-4E5D-A784-24D3D626CB7A}">
      <formula1>#REF!</formula1>
    </dataValidation>
  </dataValidations>
  <pageMargins left="0.3" right="0.3" top="0.3" bottom="0.3" header="0" footer="0"/>
  <pageSetup scale="82" fitToHeight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3184CEB11F648BBD0F70F1BE6A53E" ma:contentTypeVersion="14" ma:contentTypeDescription="Create a new document." ma:contentTypeScope="" ma:versionID="753759ce0ece453fba96e92e90288ded">
  <xsd:schema xmlns:xsd="http://www.w3.org/2001/XMLSchema" xmlns:xs="http://www.w3.org/2001/XMLSchema" xmlns:p="http://schemas.microsoft.com/office/2006/metadata/properties" xmlns:ns3="a44a327f-4c77-4059-bb07-e278862d87fb" xmlns:ns4="7fa3c9fb-ef78-47d6-a04f-8ab7fe78f626" targetNamespace="http://schemas.microsoft.com/office/2006/metadata/properties" ma:root="true" ma:fieldsID="ac746511adf8f26fbfabee7ea6cd9723" ns3:_="" ns4:_="">
    <xsd:import namespace="a44a327f-4c77-4059-bb07-e278862d87fb"/>
    <xsd:import namespace="7fa3c9fb-ef78-47d6-a04f-8ab7fe78f6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ingHintHash" minOccurs="0"/>
                <xsd:element ref="ns4:SharedWithDetail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a327f-4c77-4059-bb07-e278862d8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3c9fb-ef78-47d6-a04f-8ab7fe78f62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4122E4-90EE-48DA-AA78-6C5769F0EE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73507-A626-44F1-9FD9-DD3C15D818EE}">
  <ds:schemaRefs>
    <ds:schemaRef ds:uri="a44a327f-4c77-4059-bb07-e278862d87fb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7fa3c9fb-ef78-47d6-a04f-8ab7fe78f62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A8088F2-2042-42D5-BD73-FBD5E7EBA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a327f-4c77-4059-bb07-e278862d87fb"/>
    <ds:schemaRef ds:uri="7fa3c9fb-ef78-47d6-a04f-8ab7fe78f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Track 2 (2)</vt:lpstr>
      <vt:lpstr>Track 3</vt:lpstr>
      <vt:lpstr>'Track 2 (2)'!Print_Area</vt:lpstr>
      <vt:lpstr>'Track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Theakston, Robert H.</cp:lastModifiedBy>
  <dcterms:created xsi:type="dcterms:W3CDTF">2016-02-09T22:29:41Z</dcterms:created>
  <dcterms:modified xsi:type="dcterms:W3CDTF">2022-02-18T16:10:13Z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0x010100E033184CEB11F648BBD0F70F1BE6A53E</vt:lpwstr>
  </property>
</Properties>
</file>